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Kim\Documents\Kim Work\Website\"/>
    </mc:Choice>
  </mc:AlternateContent>
  <xr:revisionPtr revIDLastSave="0" documentId="8_{E630238F-5FF0-4C54-8C75-59E7342A8572}" xr6:coauthVersionLast="47" xr6:coauthVersionMax="47" xr10:uidLastSave="{00000000-0000-0000-0000-000000000000}"/>
  <bookViews>
    <workbookView xWindow="-120" yWindow="-120" windowWidth="29040" windowHeight="15840"/>
  </bookViews>
  <sheets>
    <sheet name="2026-01-08 Integra contracts u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7" i="1" l="1"/>
  <c r="C32" i="1"/>
</calcChain>
</file>

<file path=xl/sharedStrings.xml><?xml version="1.0" encoding="utf-8"?>
<sst xmlns="http://schemas.openxmlformats.org/spreadsheetml/2006/main" count="412" uniqueCount="195">
  <si>
    <t>fiscal_year</t>
  </si>
  <si>
    <t>awarding_agency_name</t>
  </si>
  <si>
    <t>potential total value</t>
  </si>
  <si>
    <t>type_of_contract_pricing</t>
  </si>
  <si>
    <t>prime_award_base_transaction_description</t>
  </si>
  <si>
    <t>solicitation_id</t>
  </si>
  <si>
    <t>extent_competed</t>
  </si>
  <si>
    <t>award_id_piid</t>
  </si>
  <si>
    <t>usaspending_permalink</t>
  </si>
  <si>
    <t>Securities and Exchange Commission</t>
  </si>
  <si>
    <t>TIME AND MATERIALS</t>
  </si>
  <si>
    <t>IGF::OT::IGF  EXPERT WITNESS SERVICES</t>
  </si>
  <si>
    <t>NOT COMPETED</t>
  </si>
  <si>
    <t>50310218C0013</t>
  </si>
  <si>
    <t>https://www.usaspending.gov/award/CONT_AWD_50310218C0013_5000_-NONE-_-NONE-/</t>
  </si>
  <si>
    <t>IGF::OT::IGF FOR OTHER FUNCTIONS, EXPERT SERVICES.</t>
  </si>
  <si>
    <t>50310218R0001</t>
  </si>
  <si>
    <t>FULL AND OPEN COMPETITION AFTER EXCLUSION OF SOURCES</t>
  </si>
  <si>
    <t>50310218C0020</t>
  </si>
  <si>
    <t>https://www.usaspending.gov/award/CONT_AWD_50310218C0020_5000_-NONE-_-NONE-/</t>
  </si>
  <si>
    <t>EXPERT WITNESS FOR  IGF::OT::IGF FOR OTHER FUNCTIONS</t>
  </si>
  <si>
    <t>50310218C0046</t>
  </si>
  <si>
    <t>https://www.usaspending.gov/award/CONT_AWD_50310218C0046_5000_-NONE-_-NONE-/</t>
  </si>
  <si>
    <t>IGF::OT::IGF FOR OTHER FUNCTIONS, EXPERT WITNESS.</t>
  </si>
  <si>
    <t>50310219C0001</t>
  </si>
  <si>
    <t>https://www.usaspending.gov/award/CONT_AWD_50310219C0001_5000_-NONE-_-NONE-/</t>
  </si>
  <si>
    <t>EXPERT SERVICES</t>
  </si>
  <si>
    <t>50310219C0012</t>
  </si>
  <si>
    <t>https://www.usaspending.gov/award/CONT_AWD_50310219C0012_5000_-NONE-_-NONE-/</t>
  </si>
  <si>
    <t>EXPERT WITNESS.</t>
  </si>
  <si>
    <t>50310219C0088</t>
  </si>
  <si>
    <t>https://www.usaspending.gov/award/CONT_AWD_50310219C0088_5000_-NONE-_-NONE-/</t>
  </si>
  <si>
    <t>EXPERT WITNESS FOR NYRO</t>
  </si>
  <si>
    <t>50310220C0006</t>
  </si>
  <si>
    <t>https://www.usaspending.gov/award/CONT_AWD_50310220C0006_5000_-NONE-_-NONE-/</t>
  </si>
  <si>
    <t>EXPERT WITNESS</t>
  </si>
  <si>
    <t>50310220C0048</t>
  </si>
  <si>
    <t>https://www.usaspending.gov/award/CONT_AWD_50310220C0048_5000_-NONE-_-NONE-/</t>
  </si>
  <si>
    <t>EXPERT WITNESS SERVICES</t>
  </si>
  <si>
    <t>ERF-655</t>
  </si>
  <si>
    <t>50310220C0109</t>
  </si>
  <si>
    <t>https://www.usaspending.gov/award/CONT_AWD_50310220C0109_5000_-NONE-_-NONE-/</t>
  </si>
  <si>
    <t>FIRM FIXED PRICE</t>
  </si>
  <si>
    <t>50310221C0017</t>
  </si>
  <si>
    <t>https://www.usaspending.gov/award/CONT_AWD_50310221C0017_5000_-NONE-_-NONE-/</t>
  </si>
  <si>
    <t>ERF-689</t>
  </si>
  <si>
    <t>50310221C0050</t>
  </si>
  <si>
    <t>https://www.usaspending.gov/award/CONT_AWD_50310221C0050_5000_-NONE-_-NONE-/</t>
  </si>
  <si>
    <t>ERF-706</t>
  </si>
  <si>
    <t>50310221C0064</t>
  </si>
  <si>
    <t>https://www.usaspending.gov/award/CONT_AWD_50310221C0064_5000_-NONE-_-NONE-/</t>
  </si>
  <si>
    <t>50310221C0092</t>
  </si>
  <si>
    <t>https://www.usaspending.gov/award/CONT_AWD_50310221C0092_5000_-NONE-_-NONE-/</t>
  </si>
  <si>
    <t>EXPERT WITNESS CONTRACT</t>
  </si>
  <si>
    <t>ERF-664</t>
  </si>
  <si>
    <t>50310222C0015</t>
  </si>
  <si>
    <t>https://www.usaspending.gov/award/CONT_AWD_50310222C0015_5000_-NONE-_-NONE-/</t>
  </si>
  <si>
    <t>50310222C0021</t>
  </si>
  <si>
    <t>https://www.usaspending.gov/award/CONT_AWD_50310222C0021_5000_-NONE-_-NONE-/</t>
  </si>
  <si>
    <t>ERF-667</t>
  </si>
  <si>
    <t>50310222C0023</t>
  </si>
  <si>
    <t>https://www.usaspending.gov/award/CONT_AWD_50310222C0023_5000_-NONE-_-NONE-/</t>
  </si>
  <si>
    <t>ERF-699</t>
  </si>
  <si>
    <t>50310222C0050</t>
  </si>
  <si>
    <t>https://www.usaspending.gov/award/CONT_AWD_50310222C0050_5000_-NONE-_-NONE-/</t>
  </si>
  <si>
    <t>50310222C0061</t>
  </si>
  <si>
    <t>https://www.usaspending.gov/award/CONT_AWD_50310222C0061_5000_-NONE-_-NONE-/</t>
  </si>
  <si>
    <t>ERF-697</t>
  </si>
  <si>
    <t>50310222C0069</t>
  </si>
  <si>
    <t>https://www.usaspending.gov/award/CONT_AWD_50310222C0069_5000_-NONE-_-NONE-/</t>
  </si>
  <si>
    <t>50310222C0071</t>
  </si>
  <si>
    <t>https://www.usaspending.gov/award/CONT_AWD_50310222C0071_5000_-NONE-_-NONE-/</t>
  </si>
  <si>
    <t>ERF-767</t>
  </si>
  <si>
    <t>50310223C0019</t>
  </si>
  <si>
    <t>https://www.usaspending.gov/award/CONT_AWD_50310223C0019_5000_-NONE-_-NONE-/</t>
  </si>
  <si>
    <t>ERF-803</t>
  </si>
  <si>
    <t>50310223C0045</t>
  </si>
  <si>
    <t>https://www.usaspending.gov/award/CONT_AWD_50310223C0045_5000_-NONE-_-NONE-/</t>
  </si>
  <si>
    <t>ERF-805</t>
  </si>
  <si>
    <t>50310223C0047</t>
  </si>
  <si>
    <t>https://www.usaspending.gov/award/CONT_AWD_50310223C0047_5000_-NONE-_-NONE-/</t>
  </si>
  <si>
    <t>ERF-828</t>
  </si>
  <si>
    <t>50310223C0075</t>
  </si>
  <si>
    <t>https://www.usaspending.gov/award/CONT_AWD_50310223C0075_5000_-NONE-_-NONE-/</t>
  </si>
  <si>
    <t>50310224C0003</t>
  </si>
  <si>
    <t>https://www.usaspending.gov/award/CONT_AWD_50310224C0003_5000_-NONE-_-NONE-/</t>
  </si>
  <si>
    <t>ERF-868</t>
  </si>
  <si>
    <t>50310224C0018</t>
  </si>
  <si>
    <t>https://www.usaspending.gov/award/CONT_AWD_50310224C0018_5000_-NONE-_-NONE-/</t>
  </si>
  <si>
    <t>50310224C0058</t>
  </si>
  <si>
    <t>https://www.usaspending.gov/award/CONT_AWD_50310224C0058_5000_-NONE-_-NONE-/</t>
  </si>
  <si>
    <t>50310224C0071</t>
  </si>
  <si>
    <t>https://www.usaspending.gov/award/CONT_AWD_50310224C0071_5000_-NONE-_-NONE-/</t>
  </si>
  <si>
    <t>ERF-969</t>
  </si>
  <si>
    <t>50310225C0026</t>
  </si>
  <si>
    <t>https://www.usaspending.gov/award/CONT_AWD_50310225C0026_5000_-NONE-_-NONE-/</t>
  </si>
  <si>
    <t>IGF::OT::IGF FOR OTHER FUNCTIONS EXPERT WITNESS</t>
  </si>
  <si>
    <t>SECHQ117C0050</t>
  </si>
  <si>
    <t>https://www.usaspending.gov/award/CONT_AWD_SECHQ117C0050_5000_-NONE-_-NONE-/</t>
  </si>
  <si>
    <t>General Services Administration</t>
  </si>
  <si>
    <t>FIXED PRICE WITH ECONOMIC PRICE ADJUSTMENT</t>
  </si>
  <si>
    <t>FEDERAL SUPPLY SCHEDULE CONTRACT</t>
  </si>
  <si>
    <t>47QSMD20R0001</t>
  </si>
  <si>
    <t>FULL AND OPEN COMPETITION</t>
  </si>
  <si>
    <t>47QTCA24D008R</t>
  </si>
  <si>
    <t>https://www.usaspending.gov/award/CONT_IDV_47QTCA24D008R_4732/</t>
  </si>
  <si>
    <t>Department of the Treasury</t>
  </si>
  <si>
    <t>EXPERT CONSULTING SERVICES</t>
  </si>
  <si>
    <t>2023H220P00317</t>
  </si>
  <si>
    <t>https://www.usaspending.gov/award/CONT_AWD_2023H220P00317_2050_-NONE-_-NONE-/</t>
  </si>
  <si>
    <t>PILOT IRS CRYPTOCURRENCY TRACING</t>
  </si>
  <si>
    <t>2032H8-20-R-00500</t>
  </si>
  <si>
    <t>COMPETED UNDER SAP</t>
  </si>
  <si>
    <t>2032H820C00040</t>
  </si>
  <si>
    <t>https://www.usaspending.gov/award/CONT_AWD_2032H820C00040_2050_-NONE-_-NONE-/</t>
  </si>
  <si>
    <t>Department of Justice</t>
  </si>
  <si>
    <t>SCC WILL UTILIZE A SOFTWARE PLATFORM CONTAINING CRYPTOCURRENCY WALLETS AND BOTH SECURITY FEATURES AND AN INTERACTIVE INTERFACE. THIS PLATFORMS ALLOWS THE STORING AND TRANSACTIONS OF CRYPTOCURRENCY FOR 100 TRACES.</t>
  </si>
  <si>
    <t>15DDHQ20P00000497</t>
  </si>
  <si>
    <t>https://www.usaspending.gov/award/CONT_AWD_15DDHQ20P00000497_1524_-NONE-_-NONE-/</t>
  </si>
  <si>
    <t>NEW CONTRACT FOR INTEGRA.  TOTAL CONTRACT $474,999.99.  FUNDING $213,037.99 (S1D) AND $48,925 (DXD) REMAINING $213,037 "SUBJECT TO AVAILABILITY OF FUNDS."  SCC WILL UTILIZE A SOFTWARE PLATFORM CONTAINING CRYPTOCURRENCY WALLETS AND BOTH SECURITY FEAT</t>
  </si>
  <si>
    <t>15DDHQ22P00000320</t>
  </si>
  <si>
    <t>https://www.usaspending.gov/award/CONT_AWD_15DDHQ22P00000320_1524_-NONE-_-NONE-/</t>
  </si>
  <si>
    <t>NOT COMPETED UNDER SAP</t>
  </si>
  <si>
    <t>15JA0524P00000101</t>
  </si>
  <si>
    <t>https://www.usaspending.gov/award/CONT_AWD_15JA0524P00000101_1501_-NONE-_-NONE-/</t>
  </si>
  <si>
    <t>15JA0524P00000208</t>
  </si>
  <si>
    <t>https://www.usaspending.gov/award/CONT_AWD_15JA0524P00000208_1501_-NONE-_-NONE-/</t>
  </si>
  <si>
    <t>THE EXPERT WILL BE PROVIDING TRIAL TESTIMONY AND TRIAL PREPARATION.</t>
  </si>
  <si>
    <t>15JA0525P00000062</t>
  </si>
  <si>
    <t>https://www.usaspending.gov/award/CONT_AWD_15JA0525P00000062_1501_-NONE-_-NONE-/</t>
  </si>
  <si>
    <t>15JA3519P00000030</t>
  </si>
  <si>
    <t>https://www.usaspending.gov/award/CONT_AWD_15JA3519P00000030_1501_-NONE-_-NONE-/</t>
  </si>
  <si>
    <t>LC</t>
  </si>
  <si>
    <t>15JA5322P00000138</t>
  </si>
  <si>
    <t>https://www.usaspending.gov/award/CONT_AWD_15JA5322P00000138_1501_-NONE-_-NONE-/</t>
  </si>
  <si>
    <t>LITIGATIVE CONSULTANT - FINANCIAL MODELING</t>
  </si>
  <si>
    <t>15JA5425P00000022</t>
  </si>
  <si>
    <t>https://www.usaspending.gov/award/CONT_AWD_15JA5425P00000022_1501_-NONE-_-NONE-/</t>
  </si>
  <si>
    <t>LITIGATIVE CONSULTANT</t>
  </si>
  <si>
    <t>15JA5425P00000030</t>
  </si>
  <si>
    <t>https://www.usaspending.gov/award/CONT_AWD_15JA5425P00000030_1501_-NONE-_-NONE-/</t>
  </si>
  <si>
    <t>15JA5425P00000084</t>
  </si>
  <si>
    <t>https://www.usaspending.gov/award/CONT_AWD_15JA5425P00000084_1501_-NONE-_-NONE-/</t>
  </si>
  <si>
    <t>LITIGATIVE CONSULTANT- FINANCIAL ANALYSIS</t>
  </si>
  <si>
    <t>15JA5425P00000141</t>
  </si>
  <si>
    <t>https://www.usaspending.gov/award/CONT_AWD_15JA5425P00000141_1501_-NONE-_-NONE-/</t>
  </si>
  <si>
    <t>15JA5425P00000176</t>
  </si>
  <si>
    <t>https://www.usaspending.gov/award/CONT_AWD_15JA5425P00000176_1501_-NONE-_-NONE-/</t>
  </si>
  <si>
    <t>15JA5425P00000187</t>
  </si>
  <si>
    <t>https://www.usaspending.gov/award/CONT_AWD_15JA5425P00000187_1501_-NONE-_-NONE-/</t>
  </si>
  <si>
    <t>EXPERT WITNESS- FINANCE</t>
  </si>
  <si>
    <t>15JA5425P00000189</t>
  </si>
  <si>
    <t>https://www.usaspending.gov/award/CONT_AWD_15JA5425P00000189_1501_-NONE-_-NONE-/</t>
  </si>
  <si>
    <t>LIT CONSULTANT</t>
  </si>
  <si>
    <t>15JCRM19C00000034</t>
  </si>
  <si>
    <t>https://www.usaspending.gov/award/CONT_AWD_15JCRM19C00000034_1501_-NONE-_-NONE-/</t>
  </si>
  <si>
    <t>15JCRM21P00000120</t>
  </si>
  <si>
    <t>https://www.usaspending.gov/award/CONT_AWD_15JCRM21P00000120_1501_-NONE-_-NONE-/</t>
  </si>
  <si>
    <t>15JCRM21P00000163</t>
  </si>
  <si>
    <t>https://www.usaspending.gov/award/CONT_AWD_15JCRM21P00000163_1501_-NONE-_-NONE-/</t>
  </si>
  <si>
    <t>15JCRM22P00000011</t>
  </si>
  <si>
    <t>https://www.usaspending.gov/award/CONT_AWD_15JCRM22P00000011_1501_-NONE-_-NONE-/</t>
  </si>
  <si>
    <t>LITIGATIVE SUPPORT</t>
  </si>
  <si>
    <t>15JCRM22P00000035</t>
  </si>
  <si>
    <t>https://www.usaspending.gov/award/CONT_AWD_15JCRM22P00000035_1501_-NONE-_-NONE-/</t>
  </si>
  <si>
    <t>15JCRM22P00000205</t>
  </si>
  <si>
    <t>https://www.usaspending.gov/award/CONT_AWD_15JCRM22P00000205_1501_-NONE-_-NONE-/</t>
  </si>
  <si>
    <t>15JCRM22P00000208</t>
  </si>
  <si>
    <t>https://www.usaspending.gov/award/CONT_AWD_15JCRM22P00000208_1501_-NONE-_-NONE-/</t>
  </si>
  <si>
    <t>15JCRM22P00000225</t>
  </si>
  <si>
    <t>https://www.usaspending.gov/award/CONT_AWD_15JCRM22P00000225_1501_-NONE-_-NONE-/</t>
  </si>
  <si>
    <t>15JCRM23P00000127</t>
  </si>
  <si>
    <t>https://www.usaspending.gov/award/CONT_AWD_15JCRM23P00000127_1501_-NONE-_-NONE-/</t>
  </si>
  <si>
    <t>15JCRM25P00000026</t>
  </si>
  <si>
    <t>https://www.usaspending.gov/award/CONT_AWD_15JCRM25P00000026_1501_-NONE-_-NONE-/</t>
  </si>
  <si>
    <t>A011726 - LITCON - HCF  INVESTIGATION</t>
  </si>
  <si>
    <t>15JCRM25P00000187</t>
  </si>
  <si>
    <t>https://www.usaspending.gov/award/CONT_AWD_15JCRM25P00000187_1501_-NONE-_-NONE-/</t>
  </si>
  <si>
    <t>LITIGATIVE CONSULTANT SERVICES</t>
  </si>
  <si>
    <t>15JA5426P00000021</t>
  </si>
  <si>
    <t>https://www.usaspending.gov/award/CONT_AWD_15JA5426P00000021_1501_-NONE-_-NONE-/</t>
  </si>
  <si>
    <t>Department of Homeland Security</t>
  </si>
  <si>
    <t>THE PURPOSE OF THIS ACTION IS TO TO AWARD A NEW CONTRACT TO INTEGRA FEC, LLC FOR THEIR FY19 SBIR PHASE I - BLOCKCHAIN APPLICATIONS FOR HOMELAND SECURITY FORENSIC ANALYTICS PROJECT.</t>
  </si>
  <si>
    <t>70RSAT19C00000037</t>
  </si>
  <si>
    <t>https://www.usaspending.gov/award/CONT_AWD_70RSAT19C00000037_7001_-NONE-_-NONE-/</t>
  </si>
  <si>
    <t>Commodity Futures Trading Commission</t>
  </si>
  <si>
    <t>9523ZY-18-C-DOE0107</t>
  </si>
  <si>
    <t>9523ZY18CDOE0107</t>
  </si>
  <si>
    <t>https://www.usaspending.gov/award/CONT_AWD_9523ZY18CDOE0107_9507_-NONE-_-NONE-/</t>
  </si>
  <si>
    <t>EXPERT WITNESS SUPPORT</t>
  </si>
  <si>
    <t>9523ZY20P0012</t>
  </si>
  <si>
    <t>https://www.usaspending.gov/award/CONT_AWD_9523ZY20P0012_9507_-NONE-_-NONE-/</t>
  </si>
  <si>
    <t>TOTAL</t>
  </si>
  <si>
    <t>30 SEC contracts</t>
  </si>
  <si>
    <t>32 other federal agency contracts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</si>
</sst>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6" fontId="0" fillId="0" borderId="0" xfId="0" applyNumberFormat="1"/>
    <xf numFmtId="0" fontId="0" fillId="33" borderId="0" xfId="0" applyFill="1"/>
    <xf numFmtId="6" fontId="0" fillId="33" borderId="0" xfId="0" applyNumberFormat="1" applyFill="1"/>
    <xf numFmtId="0" fontId="0" fillId="0" borderId="0" xfId="0" applyAlignment="1">
      <alignment wrapText="1"/>
    </xf>
    <xf numFmtId="0" fontId="16" fillId="0" borderId="0" xfId="0" applyFont="1"/>
    <xf numFmtId="0" fontId="16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abSelected="1" topLeftCell="A32" zoomScale="80" zoomScaleNormal="80" workbookViewId="0">
      <selection activeCell="C67" sqref="C67"/>
    </sheetView>
  </sheetViews>
  <sheetFormatPr defaultRowHeight="15" x14ac:dyDescent="0.25"/>
  <cols>
    <col min="1" max="1" width="10.42578125" bestFit="1" customWidth="1"/>
    <col min="2" max="2" width="37.5703125" bestFit="1" customWidth="1"/>
    <col min="3" max="3" width="19.28515625" bestFit="1" customWidth="1"/>
    <col min="4" max="4" width="45.5703125" bestFit="1" customWidth="1"/>
    <col min="5" max="5" width="51.7109375" style="4" customWidth="1"/>
    <col min="6" max="6" width="20.28515625" bestFit="1" customWidth="1"/>
    <col min="7" max="7" width="23.85546875" style="4" customWidth="1"/>
    <col min="8" max="8" width="19.7109375" bestFit="1" customWidth="1"/>
    <col min="9" max="9" width="89" bestFit="1" customWidth="1"/>
    <col min="10" max="10" width="73" customWidth="1"/>
  </cols>
  <sheetData>
    <row r="1" spans="1:9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6" t="s">
        <v>6</v>
      </c>
      <c r="H1" s="5" t="s">
        <v>7</v>
      </c>
      <c r="I1" s="5" t="s">
        <v>8</v>
      </c>
    </row>
    <row r="2" spans="1:9" x14ac:dyDescent="0.25">
      <c r="A2">
        <v>2017</v>
      </c>
      <c r="B2" t="s">
        <v>9</v>
      </c>
      <c r="C2" s="1">
        <v>517659</v>
      </c>
      <c r="D2" t="s">
        <v>10</v>
      </c>
      <c r="E2" s="4" t="s">
        <v>96</v>
      </c>
      <c r="G2" s="4" t="s">
        <v>12</v>
      </c>
      <c r="H2" t="s">
        <v>97</v>
      </c>
      <c r="I2" t="s">
        <v>98</v>
      </c>
    </row>
    <row r="3" spans="1:9" x14ac:dyDescent="0.25">
      <c r="A3">
        <v>2018</v>
      </c>
      <c r="B3" t="s">
        <v>9</v>
      </c>
      <c r="C3" s="1">
        <v>93363</v>
      </c>
      <c r="D3" t="s">
        <v>10</v>
      </c>
      <c r="E3" s="4" t="s">
        <v>11</v>
      </c>
      <c r="G3" s="4" t="s">
        <v>12</v>
      </c>
      <c r="H3" t="s">
        <v>13</v>
      </c>
      <c r="I3" t="s">
        <v>14</v>
      </c>
    </row>
    <row r="4" spans="1:9" ht="45" x14ac:dyDescent="0.25">
      <c r="A4">
        <v>2018</v>
      </c>
      <c r="B4" t="s">
        <v>9</v>
      </c>
      <c r="C4" s="1">
        <v>3087681</v>
      </c>
      <c r="D4" t="s">
        <v>10</v>
      </c>
      <c r="E4" s="4" t="s">
        <v>15</v>
      </c>
      <c r="F4" t="s">
        <v>16</v>
      </c>
      <c r="G4" s="4" t="s">
        <v>17</v>
      </c>
      <c r="H4" t="s">
        <v>18</v>
      </c>
      <c r="I4" t="s">
        <v>19</v>
      </c>
    </row>
    <row r="5" spans="1:9" ht="30" x14ac:dyDescent="0.25">
      <c r="A5">
        <v>2018</v>
      </c>
      <c r="B5" t="s">
        <v>9</v>
      </c>
      <c r="C5" s="1">
        <v>647840</v>
      </c>
      <c r="D5" t="s">
        <v>10</v>
      </c>
      <c r="E5" s="4" t="s">
        <v>20</v>
      </c>
      <c r="G5" s="4" t="s">
        <v>12</v>
      </c>
      <c r="H5" t="s">
        <v>21</v>
      </c>
      <c r="I5" t="s">
        <v>22</v>
      </c>
    </row>
    <row r="6" spans="1:9" x14ac:dyDescent="0.25">
      <c r="A6">
        <v>2019</v>
      </c>
      <c r="B6" t="s">
        <v>9</v>
      </c>
      <c r="C6" s="1">
        <v>433456</v>
      </c>
      <c r="D6" t="s">
        <v>10</v>
      </c>
      <c r="E6" s="4" t="s">
        <v>23</v>
      </c>
      <c r="G6" s="4" t="s">
        <v>12</v>
      </c>
      <c r="H6" t="s">
        <v>24</v>
      </c>
      <c r="I6" t="s">
        <v>25</v>
      </c>
    </row>
    <row r="7" spans="1:9" x14ac:dyDescent="0.25">
      <c r="A7">
        <v>2019</v>
      </c>
      <c r="B7" t="s">
        <v>9</v>
      </c>
      <c r="C7" s="1">
        <v>426189</v>
      </c>
      <c r="D7" t="s">
        <v>10</v>
      </c>
      <c r="E7" s="4" t="s">
        <v>26</v>
      </c>
      <c r="G7" s="4" t="s">
        <v>12</v>
      </c>
      <c r="H7" t="s">
        <v>27</v>
      </c>
      <c r="I7" t="s">
        <v>28</v>
      </c>
    </row>
    <row r="8" spans="1:9" x14ac:dyDescent="0.25">
      <c r="A8">
        <v>2019</v>
      </c>
      <c r="B8" t="s">
        <v>9</v>
      </c>
      <c r="C8" s="1">
        <v>864653</v>
      </c>
      <c r="D8" t="s">
        <v>10</v>
      </c>
      <c r="E8" s="4" t="s">
        <v>29</v>
      </c>
      <c r="G8" s="4" t="s">
        <v>12</v>
      </c>
      <c r="H8" t="s">
        <v>30</v>
      </c>
      <c r="I8" t="s">
        <v>31</v>
      </c>
    </row>
    <row r="9" spans="1:9" x14ac:dyDescent="0.25">
      <c r="A9">
        <v>2020</v>
      </c>
      <c r="B9" t="s">
        <v>9</v>
      </c>
      <c r="C9" s="1">
        <v>166452</v>
      </c>
      <c r="D9" t="s">
        <v>10</v>
      </c>
      <c r="E9" s="4" t="s">
        <v>32</v>
      </c>
      <c r="G9" s="4" t="s">
        <v>12</v>
      </c>
      <c r="H9" t="s">
        <v>33</v>
      </c>
      <c r="I9" t="s">
        <v>34</v>
      </c>
    </row>
    <row r="10" spans="1:9" x14ac:dyDescent="0.25">
      <c r="A10">
        <v>2020</v>
      </c>
      <c r="B10" t="s">
        <v>9</v>
      </c>
      <c r="C10" s="1">
        <v>2559515</v>
      </c>
      <c r="D10" t="s">
        <v>10</v>
      </c>
      <c r="E10" s="4" t="s">
        <v>35</v>
      </c>
      <c r="G10" s="4" t="s">
        <v>12</v>
      </c>
      <c r="H10" t="s">
        <v>36</v>
      </c>
      <c r="I10" t="s">
        <v>37</v>
      </c>
    </row>
    <row r="11" spans="1:9" x14ac:dyDescent="0.25">
      <c r="A11">
        <v>2020</v>
      </c>
      <c r="B11" t="s">
        <v>9</v>
      </c>
      <c r="C11" s="1">
        <v>44571</v>
      </c>
      <c r="D11" t="s">
        <v>10</v>
      </c>
      <c r="E11" s="4" t="s">
        <v>38</v>
      </c>
      <c r="F11" t="s">
        <v>39</v>
      </c>
      <c r="G11" s="4" t="s">
        <v>12</v>
      </c>
      <c r="H11" t="s">
        <v>40</v>
      </c>
      <c r="I11" t="s">
        <v>41</v>
      </c>
    </row>
    <row r="12" spans="1:9" x14ac:dyDescent="0.25">
      <c r="A12">
        <v>2021</v>
      </c>
      <c r="B12" t="s">
        <v>9</v>
      </c>
      <c r="C12" s="1">
        <v>185953</v>
      </c>
      <c r="D12" t="s">
        <v>42</v>
      </c>
      <c r="E12" s="4" t="s">
        <v>26</v>
      </c>
      <c r="G12" s="4" t="s">
        <v>12</v>
      </c>
      <c r="H12" t="s">
        <v>43</v>
      </c>
      <c r="I12" t="s">
        <v>44</v>
      </c>
    </row>
    <row r="13" spans="1:9" x14ac:dyDescent="0.25">
      <c r="A13">
        <v>2021</v>
      </c>
      <c r="B13" t="s">
        <v>9</v>
      </c>
      <c r="C13" s="1">
        <v>672407</v>
      </c>
      <c r="D13" t="s">
        <v>10</v>
      </c>
      <c r="E13" s="4" t="s">
        <v>38</v>
      </c>
      <c r="F13" t="s">
        <v>45</v>
      </c>
      <c r="G13" s="4" t="s">
        <v>12</v>
      </c>
      <c r="H13" t="s">
        <v>46</v>
      </c>
      <c r="I13" t="s">
        <v>47</v>
      </c>
    </row>
    <row r="14" spans="1:9" x14ac:dyDescent="0.25">
      <c r="A14">
        <v>2021</v>
      </c>
      <c r="B14" t="s">
        <v>9</v>
      </c>
      <c r="C14" s="1">
        <v>813835</v>
      </c>
      <c r="D14" t="s">
        <v>10</v>
      </c>
      <c r="E14" s="4" t="s">
        <v>38</v>
      </c>
      <c r="F14" t="s">
        <v>48</v>
      </c>
      <c r="G14" s="4" t="s">
        <v>12</v>
      </c>
      <c r="H14" t="s">
        <v>49</v>
      </c>
      <c r="I14" t="s">
        <v>50</v>
      </c>
    </row>
    <row r="15" spans="1:9" x14ac:dyDescent="0.25">
      <c r="A15">
        <v>2021</v>
      </c>
      <c r="B15" t="s">
        <v>9</v>
      </c>
      <c r="C15" s="1">
        <v>49678</v>
      </c>
      <c r="D15" t="s">
        <v>10</v>
      </c>
      <c r="E15" s="4" t="s">
        <v>35</v>
      </c>
      <c r="G15" s="4" t="s">
        <v>12</v>
      </c>
      <c r="H15" t="s">
        <v>51</v>
      </c>
      <c r="I15" t="s">
        <v>52</v>
      </c>
    </row>
    <row r="16" spans="1:9" x14ac:dyDescent="0.25">
      <c r="A16">
        <v>2022</v>
      </c>
      <c r="B16" t="s">
        <v>9</v>
      </c>
      <c r="C16" s="1">
        <v>1375251</v>
      </c>
      <c r="D16" t="s">
        <v>10</v>
      </c>
      <c r="E16" s="4" t="s">
        <v>53</v>
      </c>
      <c r="F16" t="s">
        <v>54</v>
      </c>
      <c r="G16" s="4" t="s">
        <v>12</v>
      </c>
      <c r="H16" t="s">
        <v>55</v>
      </c>
      <c r="I16" t="s">
        <v>56</v>
      </c>
    </row>
    <row r="17" spans="1:9" x14ac:dyDescent="0.25">
      <c r="A17">
        <v>2022</v>
      </c>
      <c r="B17" t="s">
        <v>9</v>
      </c>
      <c r="C17" s="1">
        <v>654125</v>
      </c>
      <c r="D17" t="s">
        <v>10</v>
      </c>
      <c r="E17" s="4" t="s">
        <v>38</v>
      </c>
      <c r="G17" s="4" t="s">
        <v>12</v>
      </c>
      <c r="H17" t="s">
        <v>57</v>
      </c>
      <c r="I17" t="s">
        <v>58</v>
      </c>
    </row>
    <row r="18" spans="1:9" x14ac:dyDescent="0.25">
      <c r="A18">
        <v>2022</v>
      </c>
      <c r="B18" t="s">
        <v>9</v>
      </c>
      <c r="C18" s="1">
        <v>280460</v>
      </c>
      <c r="D18" t="s">
        <v>10</v>
      </c>
      <c r="E18" s="4" t="s">
        <v>38</v>
      </c>
      <c r="F18" t="s">
        <v>59</v>
      </c>
      <c r="G18" s="4" t="s">
        <v>12</v>
      </c>
      <c r="H18" t="s">
        <v>60</v>
      </c>
      <c r="I18" t="s">
        <v>61</v>
      </c>
    </row>
    <row r="19" spans="1:9" x14ac:dyDescent="0.25">
      <c r="A19">
        <v>2022</v>
      </c>
      <c r="B19" t="s">
        <v>9</v>
      </c>
      <c r="C19" s="1">
        <v>491502</v>
      </c>
      <c r="D19" t="s">
        <v>10</v>
      </c>
      <c r="E19" s="4" t="s">
        <v>38</v>
      </c>
      <c r="F19" t="s">
        <v>62</v>
      </c>
      <c r="G19" s="4" t="s">
        <v>12</v>
      </c>
      <c r="H19" t="s">
        <v>63</v>
      </c>
      <c r="I19" t="s">
        <v>64</v>
      </c>
    </row>
    <row r="20" spans="1:9" x14ac:dyDescent="0.25">
      <c r="A20">
        <v>2022</v>
      </c>
      <c r="B20" t="s">
        <v>9</v>
      </c>
      <c r="C20" s="1">
        <v>495653</v>
      </c>
      <c r="D20" t="s">
        <v>10</v>
      </c>
      <c r="E20" s="4" t="s">
        <v>38</v>
      </c>
      <c r="F20" t="s">
        <v>48</v>
      </c>
      <c r="G20" s="4" t="s">
        <v>12</v>
      </c>
      <c r="H20" t="s">
        <v>65</v>
      </c>
      <c r="I20" t="s">
        <v>66</v>
      </c>
    </row>
    <row r="21" spans="1:9" x14ac:dyDescent="0.25">
      <c r="A21">
        <v>2022</v>
      </c>
      <c r="B21" t="s">
        <v>9</v>
      </c>
      <c r="C21" s="1">
        <v>475185</v>
      </c>
      <c r="D21" t="s">
        <v>10</v>
      </c>
      <c r="E21" s="4" t="s">
        <v>53</v>
      </c>
      <c r="F21" t="s">
        <v>67</v>
      </c>
      <c r="G21" s="4" t="s">
        <v>12</v>
      </c>
      <c r="H21" t="s">
        <v>68</v>
      </c>
      <c r="I21" t="s">
        <v>69</v>
      </c>
    </row>
    <row r="22" spans="1:9" x14ac:dyDescent="0.25">
      <c r="A22">
        <v>2022</v>
      </c>
      <c r="B22" t="s">
        <v>9</v>
      </c>
      <c r="C22" s="1">
        <v>61409</v>
      </c>
      <c r="D22" t="s">
        <v>10</v>
      </c>
      <c r="E22" s="4" t="s">
        <v>38</v>
      </c>
      <c r="G22" s="4" t="s">
        <v>12</v>
      </c>
      <c r="H22" t="s">
        <v>70</v>
      </c>
      <c r="I22" t="s">
        <v>71</v>
      </c>
    </row>
    <row r="23" spans="1:9" x14ac:dyDescent="0.25">
      <c r="A23">
        <v>2023</v>
      </c>
      <c r="B23" t="s">
        <v>9</v>
      </c>
      <c r="C23" s="1">
        <v>1943991</v>
      </c>
      <c r="D23" t="s">
        <v>10</v>
      </c>
      <c r="E23" s="4" t="s">
        <v>38</v>
      </c>
      <c r="F23" t="s">
        <v>72</v>
      </c>
      <c r="G23" s="4" t="s">
        <v>12</v>
      </c>
      <c r="H23" t="s">
        <v>73</v>
      </c>
      <c r="I23" t="s">
        <v>74</v>
      </c>
    </row>
    <row r="24" spans="1:9" x14ac:dyDescent="0.25">
      <c r="A24">
        <v>2023</v>
      </c>
      <c r="B24" t="s">
        <v>9</v>
      </c>
      <c r="C24" s="1">
        <v>278000</v>
      </c>
      <c r="D24" t="s">
        <v>10</v>
      </c>
      <c r="E24" s="4" t="s">
        <v>38</v>
      </c>
      <c r="F24" t="s">
        <v>75</v>
      </c>
      <c r="G24" s="4" t="s">
        <v>12</v>
      </c>
      <c r="H24" t="s">
        <v>76</v>
      </c>
      <c r="I24" t="s">
        <v>77</v>
      </c>
    </row>
    <row r="25" spans="1:9" x14ac:dyDescent="0.25">
      <c r="A25">
        <v>2023</v>
      </c>
      <c r="B25" t="s">
        <v>9</v>
      </c>
      <c r="C25" s="1">
        <v>344410</v>
      </c>
      <c r="D25" t="s">
        <v>10</v>
      </c>
      <c r="E25" s="4" t="s">
        <v>38</v>
      </c>
      <c r="F25" t="s">
        <v>78</v>
      </c>
      <c r="G25" s="4" t="s">
        <v>12</v>
      </c>
      <c r="H25" t="s">
        <v>79</v>
      </c>
      <c r="I25" t="s">
        <v>80</v>
      </c>
    </row>
    <row r="26" spans="1:9" x14ac:dyDescent="0.25">
      <c r="A26">
        <v>2023</v>
      </c>
      <c r="B26" t="s">
        <v>9</v>
      </c>
      <c r="C26" s="1">
        <v>104455</v>
      </c>
      <c r="D26" t="s">
        <v>10</v>
      </c>
      <c r="E26" s="4" t="s">
        <v>38</v>
      </c>
      <c r="F26" t="s">
        <v>81</v>
      </c>
      <c r="G26" s="4" t="s">
        <v>12</v>
      </c>
      <c r="H26" t="s">
        <v>82</v>
      </c>
      <c r="I26" t="s">
        <v>83</v>
      </c>
    </row>
    <row r="27" spans="1:9" x14ac:dyDescent="0.25">
      <c r="A27">
        <v>2024</v>
      </c>
      <c r="B27" t="s">
        <v>9</v>
      </c>
      <c r="C27" s="1">
        <v>832230</v>
      </c>
      <c r="D27" t="s">
        <v>10</v>
      </c>
      <c r="E27" s="4" t="s">
        <v>38</v>
      </c>
      <c r="G27" s="4" t="s">
        <v>12</v>
      </c>
      <c r="H27" t="s">
        <v>84</v>
      </c>
      <c r="I27" t="s">
        <v>85</v>
      </c>
    </row>
    <row r="28" spans="1:9" x14ac:dyDescent="0.25">
      <c r="A28">
        <v>2024</v>
      </c>
      <c r="B28" t="s">
        <v>9</v>
      </c>
      <c r="C28" s="1">
        <v>149772</v>
      </c>
      <c r="D28" t="s">
        <v>10</v>
      </c>
      <c r="E28" s="4" t="s">
        <v>38</v>
      </c>
      <c r="F28" t="s">
        <v>86</v>
      </c>
      <c r="G28" s="4" t="s">
        <v>12</v>
      </c>
      <c r="H28" t="s">
        <v>87</v>
      </c>
      <c r="I28" t="s">
        <v>88</v>
      </c>
    </row>
    <row r="29" spans="1:9" x14ac:dyDescent="0.25">
      <c r="A29">
        <v>2024</v>
      </c>
      <c r="B29" t="s">
        <v>9</v>
      </c>
      <c r="C29" s="1">
        <v>22146</v>
      </c>
      <c r="D29" t="s">
        <v>10</v>
      </c>
      <c r="E29" s="4" t="s">
        <v>38</v>
      </c>
      <c r="G29" s="4" t="s">
        <v>12</v>
      </c>
      <c r="H29" t="s">
        <v>89</v>
      </c>
      <c r="I29" t="s">
        <v>90</v>
      </c>
    </row>
    <row r="30" spans="1:9" x14ac:dyDescent="0.25">
      <c r="A30">
        <v>2024</v>
      </c>
      <c r="B30" t="s">
        <v>9</v>
      </c>
      <c r="C30" s="1">
        <v>31900</v>
      </c>
      <c r="D30" t="s">
        <v>10</v>
      </c>
      <c r="E30" s="4" t="s">
        <v>38</v>
      </c>
      <c r="G30" s="4" t="s">
        <v>12</v>
      </c>
      <c r="H30" t="s">
        <v>91</v>
      </c>
      <c r="I30" t="s">
        <v>92</v>
      </c>
    </row>
    <row r="31" spans="1:9" x14ac:dyDescent="0.25">
      <c r="A31">
        <v>2025</v>
      </c>
      <c r="B31" t="s">
        <v>9</v>
      </c>
      <c r="C31" s="1">
        <v>150500</v>
      </c>
      <c r="D31" t="s">
        <v>10</v>
      </c>
      <c r="E31" s="4" t="s">
        <v>38</v>
      </c>
      <c r="F31" t="s">
        <v>93</v>
      </c>
      <c r="G31" s="4" t="s">
        <v>12</v>
      </c>
      <c r="H31" t="s">
        <v>94</v>
      </c>
      <c r="I31" t="s">
        <v>95</v>
      </c>
    </row>
    <row r="32" spans="1:9" x14ac:dyDescent="0.25">
      <c r="A32" s="2" t="s">
        <v>192</v>
      </c>
      <c r="B32" s="2" t="s">
        <v>193</v>
      </c>
      <c r="C32" s="3">
        <f>SUM(C2:C31)</f>
        <v>18254241</v>
      </c>
    </row>
    <row r="33" spans="1:9" x14ac:dyDescent="0.25">
      <c r="C33" s="1"/>
    </row>
    <row r="34" spans="1:9" x14ac:dyDescent="0.25">
      <c r="A34" s="5" t="s">
        <v>0</v>
      </c>
      <c r="B34" s="5" t="s">
        <v>1</v>
      </c>
      <c r="C34" s="5" t="s">
        <v>2</v>
      </c>
      <c r="D34" s="5" t="s">
        <v>3</v>
      </c>
      <c r="E34" s="6" t="s">
        <v>4</v>
      </c>
      <c r="F34" s="5" t="s">
        <v>5</v>
      </c>
      <c r="G34" s="6" t="s">
        <v>6</v>
      </c>
      <c r="H34" s="5" t="s">
        <v>7</v>
      </c>
      <c r="I34" s="5" t="s">
        <v>8</v>
      </c>
    </row>
    <row r="35" spans="1:9" ht="30" x14ac:dyDescent="0.25">
      <c r="A35">
        <v>2024</v>
      </c>
      <c r="B35" t="s">
        <v>99</v>
      </c>
      <c r="C35" s="1">
        <v>500000</v>
      </c>
      <c r="D35" t="s">
        <v>100</v>
      </c>
      <c r="E35" s="4" t="s">
        <v>101</v>
      </c>
      <c r="F35" t="s">
        <v>102</v>
      </c>
      <c r="G35" s="4" t="s">
        <v>103</v>
      </c>
      <c r="H35" t="s">
        <v>104</v>
      </c>
      <c r="I35" t="s">
        <v>105</v>
      </c>
    </row>
    <row r="36" spans="1:9" x14ac:dyDescent="0.25">
      <c r="A36">
        <v>2020</v>
      </c>
      <c r="B36" t="s">
        <v>106</v>
      </c>
      <c r="C36" s="1">
        <v>9550</v>
      </c>
      <c r="D36" t="s">
        <v>42</v>
      </c>
      <c r="E36" s="4" t="s">
        <v>107</v>
      </c>
      <c r="G36" s="4" t="s">
        <v>12</v>
      </c>
      <c r="H36" t="s">
        <v>108</v>
      </c>
      <c r="I36" t="s">
        <v>109</v>
      </c>
    </row>
    <row r="37" spans="1:9" x14ac:dyDescent="0.25">
      <c r="A37">
        <v>2020</v>
      </c>
      <c r="B37" t="s">
        <v>106</v>
      </c>
      <c r="C37" s="1">
        <v>1250000</v>
      </c>
      <c r="D37" t="s">
        <v>42</v>
      </c>
      <c r="E37" s="4" t="s">
        <v>110</v>
      </c>
      <c r="F37" t="s">
        <v>111</v>
      </c>
      <c r="G37" s="4" t="s">
        <v>112</v>
      </c>
      <c r="H37" t="s">
        <v>113</v>
      </c>
      <c r="I37" t="s">
        <v>114</v>
      </c>
    </row>
    <row r="38" spans="1:9" x14ac:dyDescent="0.25">
      <c r="A38">
        <v>2019</v>
      </c>
      <c r="B38" t="s">
        <v>115</v>
      </c>
      <c r="C38" s="1">
        <v>301494</v>
      </c>
      <c r="D38" t="s">
        <v>10</v>
      </c>
      <c r="E38" s="4" t="s">
        <v>35</v>
      </c>
      <c r="G38" s="4" t="s">
        <v>12</v>
      </c>
      <c r="H38" t="s">
        <v>130</v>
      </c>
      <c r="I38" t="s">
        <v>131</v>
      </c>
    </row>
    <row r="39" spans="1:9" x14ac:dyDescent="0.25">
      <c r="A39">
        <v>2019</v>
      </c>
      <c r="B39" t="s">
        <v>115</v>
      </c>
      <c r="C39" s="1">
        <v>810788</v>
      </c>
      <c r="D39" t="s">
        <v>10</v>
      </c>
      <c r="E39" s="4" t="s">
        <v>153</v>
      </c>
      <c r="G39" s="4" t="s">
        <v>12</v>
      </c>
      <c r="H39" t="s">
        <v>154</v>
      </c>
      <c r="I39" t="s">
        <v>155</v>
      </c>
    </row>
    <row r="40" spans="1:9" ht="75" x14ac:dyDescent="0.25">
      <c r="A40">
        <v>2020</v>
      </c>
      <c r="B40" t="s">
        <v>115</v>
      </c>
      <c r="C40" s="1">
        <v>164916</v>
      </c>
      <c r="D40" t="s">
        <v>10</v>
      </c>
      <c r="E40" s="4" t="s">
        <v>116</v>
      </c>
      <c r="G40" s="4" t="s">
        <v>112</v>
      </c>
      <c r="H40" t="s">
        <v>117</v>
      </c>
      <c r="I40" t="s">
        <v>118</v>
      </c>
    </row>
    <row r="41" spans="1:9" ht="30" x14ac:dyDescent="0.25">
      <c r="A41">
        <v>2021</v>
      </c>
      <c r="B41" t="s">
        <v>115</v>
      </c>
      <c r="C41" s="1">
        <v>57083</v>
      </c>
      <c r="D41" t="s">
        <v>10</v>
      </c>
      <c r="E41" s="4" t="s">
        <v>153</v>
      </c>
      <c r="G41" s="4" t="s">
        <v>122</v>
      </c>
      <c r="H41" t="s">
        <v>156</v>
      </c>
      <c r="I41" t="s">
        <v>157</v>
      </c>
    </row>
    <row r="42" spans="1:9" x14ac:dyDescent="0.25">
      <c r="A42">
        <v>2021</v>
      </c>
      <c r="B42" t="s">
        <v>115</v>
      </c>
      <c r="C42" s="1">
        <v>124155</v>
      </c>
      <c r="D42" t="s">
        <v>10</v>
      </c>
      <c r="E42" s="4" t="s">
        <v>153</v>
      </c>
      <c r="G42" s="4" t="s">
        <v>12</v>
      </c>
      <c r="H42" t="s">
        <v>158</v>
      </c>
      <c r="I42" t="s">
        <v>159</v>
      </c>
    </row>
    <row r="43" spans="1:9" ht="90" x14ac:dyDescent="0.25">
      <c r="A43">
        <v>2022</v>
      </c>
      <c r="B43" t="s">
        <v>115</v>
      </c>
      <c r="C43" s="1">
        <v>475000</v>
      </c>
      <c r="D43" t="s">
        <v>42</v>
      </c>
      <c r="E43" s="4" t="s">
        <v>119</v>
      </c>
      <c r="G43" s="4" t="s">
        <v>12</v>
      </c>
      <c r="H43" t="s">
        <v>120</v>
      </c>
      <c r="I43" t="s">
        <v>121</v>
      </c>
    </row>
    <row r="44" spans="1:9" ht="30" x14ac:dyDescent="0.25">
      <c r="A44">
        <v>2022</v>
      </c>
      <c r="B44" t="s">
        <v>115</v>
      </c>
      <c r="C44" s="1">
        <v>99770</v>
      </c>
      <c r="D44" t="s">
        <v>10</v>
      </c>
      <c r="E44" s="4" t="s">
        <v>132</v>
      </c>
      <c r="G44" s="4" t="s">
        <v>122</v>
      </c>
      <c r="H44" t="s">
        <v>133</v>
      </c>
      <c r="I44" t="s">
        <v>134</v>
      </c>
    </row>
    <row r="45" spans="1:9" ht="30" x14ac:dyDescent="0.25">
      <c r="A45">
        <v>2022</v>
      </c>
      <c r="B45" t="s">
        <v>115</v>
      </c>
      <c r="C45" s="1">
        <v>60642</v>
      </c>
      <c r="D45" t="s">
        <v>10</v>
      </c>
      <c r="E45" s="4" t="s">
        <v>153</v>
      </c>
      <c r="G45" s="4" t="s">
        <v>122</v>
      </c>
      <c r="H45" t="s">
        <v>160</v>
      </c>
      <c r="I45" t="s">
        <v>161</v>
      </c>
    </row>
    <row r="46" spans="1:9" x14ac:dyDescent="0.25">
      <c r="A46">
        <v>2022</v>
      </c>
      <c r="B46" t="s">
        <v>115</v>
      </c>
      <c r="C46" s="1">
        <v>194875</v>
      </c>
      <c r="D46" t="s">
        <v>10</v>
      </c>
      <c r="E46" s="4" t="s">
        <v>162</v>
      </c>
      <c r="G46" s="4" t="s">
        <v>12</v>
      </c>
      <c r="H46" t="s">
        <v>163</v>
      </c>
      <c r="I46" t="s">
        <v>164</v>
      </c>
    </row>
    <row r="47" spans="1:9" x14ac:dyDescent="0.25">
      <c r="A47">
        <v>2022</v>
      </c>
      <c r="B47" t="s">
        <v>115</v>
      </c>
      <c r="C47" s="1">
        <v>230930</v>
      </c>
      <c r="D47" t="s">
        <v>10</v>
      </c>
      <c r="E47" s="4" t="s">
        <v>153</v>
      </c>
      <c r="G47" s="4" t="s">
        <v>12</v>
      </c>
      <c r="H47" t="s">
        <v>165</v>
      </c>
      <c r="I47" t="s">
        <v>166</v>
      </c>
    </row>
    <row r="48" spans="1:9" x14ac:dyDescent="0.25">
      <c r="A48">
        <v>2022</v>
      </c>
      <c r="B48" t="s">
        <v>115</v>
      </c>
      <c r="C48" s="1">
        <v>678311</v>
      </c>
      <c r="D48" t="s">
        <v>10</v>
      </c>
      <c r="E48" s="4" t="s">
        <v>153</v>
      </c>
      <c r="G48" s="4" t="s">
        <v>12</v>
      </c>
      <c r="H48" t="s">
        <v>167</v>
      </c>
      <c r="I48" t="s">
        <v>168</v>
      </c>
    </row>
    <row r="49" spans="1:9" x14ac:dyDescent="0.25">
      <c r="A49">
        <v>2022</v>
      </c>
      <c r="B49" t="s">
        <v>115</v>
      </c>
      <c r="C49" s="1">
        <v>69350</v>
      </c>
      <c r="D49" t="s">
        <v>10</v>
      </c>
      <c r="E49" s="4" t="s">
        <v>153</v>
      </c>
      <c r="G49" s="4" t="s">
        <v>12</v>
      </c>
      <c r="H49" t="s">
        <v>169</v>
      </c>
      <c r="I49" t="s">
        <v>170</v>
      </c>
    </row>
    <row r="50" spans="1:9" x14ac:dyDescent="0.25">
      <c r="A50">
        <v>2023</v>
      </c>
      <c r="B50" t="s">
        <v>115</v>
      </c>
      <c r="C50" s="1">
        <v>296236</v>
      </c>
      <c r="D50" t="s">
        <v>10</v>
      </c>
      <c r="E50" s="4" t="s">
        <v>35</v>
      </c>
      <c r="G50" s="4" t="s">
        <v>12</v>
      </c>
      <c r="H50" t="s">
        <v>171</v>
      </c>
      <c r="I50" t="s">
        <v>172</v>
      </c>
    </row>
    <row r="51" spans="1:9" ht="30" x14ac:dyDescent="0.25">
      <c r="A51">
        <v>2024</v>
      </c>
      <c r="B51" t="s">
        <v>115</v>
      </c>
      <c r="C51" s="1">
        <v>596720</v>
      </c>
      <c r="D51" t="s">
        <v>10</v>
      </c>
      <c r="E51" s="4" t="s">
        <v>38</v>
      </c>
      <c r="G51" s="4" t="s">
        <v>122</v>
      </c>
      <c r="H51" t="s">
        <v>123</v>
      </c>
      <c r="I51" t="s">
        <v>124</v>
      </c>
    </row>
    <row r="52" spans="1:9" ht="30" x14ac:dyDescent="0.25">
      <c r="A52">
        <v>2024</v>
      </c>
      <c r="B52" t="s">
        <v>115</v>
      </c>
      <c r="C52" s="1">
        <v>735624</v>
      </c>
      <c r="D52" t="s">
        <v>42</v>
      </c>
      <c r="E52" s="4" t="s">
        <v>38</v>
      </c>
      <c r="G52" s="4" t="s">
        <v>122</v>
      </c>
      <c r="H52" t="s">
        <v>125</v>
      </c>
      <c r="I52" t="s">
        <v>126</v>
      </c>
    </row>
    <row r="53" spans="1:9" ht="30" x14ac:dyDescent="0.25">
      <c r="A53">
        <v>2025</v>
      </c>
      <c r="B53" t="s">
        <v>115</v>
      </c>
      <c r="C53" s="1">
        <v>516320</v>
      </c>
      <c r="D53" t="s">
        <v>10</v>
      </c>
      <c r="E53" s="4" t="s">
        <v>127</v>
      </c>
      <c r="G53" s="4" t="s">
        <v>12</v>
      </c>
      <c r="H53" t="s">
        <v>128</v>
      </c>
      <c r="I53" t="s">
        <v>129</v>
      </c>
    </row>
    <row r="54" spans="1:9" x14ac:dyDescent="0.25">
      <c r="A54">
        <v>2025</v>
      </c>
      <c r="B54" t="s">
        <v>115</v>
      </c>
      <c r="C54" s="1">
        <v>1597570</v>
      </c>
      <c r="D54" t="s">
        <v>10</v>
      </c>
      <c r="E54" s="4" t="s">
        <v>135</v>
      </c>
      <c r="G54" s="4" t="s">
        <v>12</v>
      </c>
      <c r="H54" t="s">
        <v>136</v>
      </c>
      <c r="I54" t="s">
        <v>137</v>
      </c>
    </row>
    <row r="55" spans="1:9" x14ac:dyDescent="0.25">
      <c r="A55">
        <v>2025</v>
      </c>
      <c r="B55" t="s">
        <v>115</v>
      </c>
      <c r="C55" s="1">
        <v>279316</v>
      </c>
      <c r="D55" t="s">
        <v>10</v>
      </c>
      <c r="E55" s="4" t="s">
        <v>138</v>
      </c>
      <c r="G55" s="4" t="s">
        <v>12</v>
      </c>
      <c r="H55" t="s">
        <v>139</v>
      </c>
      <c r="I55" t="s">
        <v>140</v>
      </c>
    </row>
    <row r="56" spans="1:9" x14ac:dyDescent="0.25">
      <c r="A56">
        <v>2025</v>
      </c>
      <c r="B56" t="s">
        <v>115</v>
      </c>
      <c r="C56" s="1">
        <v>414520</v>
      </c>
      <c r="D56" t="s">
        <v>10</v>
      </c>
      <c r="E56" s="4" t="s">
        <v>138</v>
      </c>
      <c r="G56" s="4" t="s">
        <v>12</v>
      </c>
      <c r="H56" t="s">
        <v>141</v>
      </c>
      <c r="I56" t="s">
        <v>142</v>
      </c>
    </row>
    <row r="57" spans="1:9" x14ac:dyDescent="0.25">
      <c r="A57">
        <v>2025</v>
      </c>
      <c r="B57" t="s">
        <v>115</v>
      </c>
      <c r="C57" s="1">
        <v>298570</v>
      </c>
      <c r="D57" t="s">
        <v>10</v>
      </c>
      <c r="E57" s="4" t="s">
        <v>143</v>
      </c>
      <c r="G57" s="4" t="s">
        <v>12</v>
      </c>
      <c r="H57" t="s">
        <v>144</v>
      </c>
      <c r="I57" t="s">
        <v>145</v>
      </c>
    </row>
    <row r="58" spans="1:9" x14ac:dyDescent="0.25">
      <c r="A58">
        <v>2025</v>
      </c>
      <c r="B58" t="s">
        <v>115</v>
      </c>
      <c r="C58" s="1">
        <v>78810</v>
      </c>
      <c r="D58" t="s">
        <v>10</v>
      </c>
      <c r="E58" s="4" t="s">
        <v>138</v>
      </c>
      <c r="G58" s="4" t="s">
        <v>112</v>
      </c>
      <c r="H58" t="s">
        <v>146</v>
      </c>
      <c r="I58" t="s">
        <v>147</v>
      </c>
    </row>
    <row r="59" spans="1:9" x14ac:dyDescent="0.25">
      <c r="A59">
        <v>2025</v>
      </c>
      <c r="B59" t="s">
        <v>115</v>
      </c>
      <c r="C59" s="1">
        <v>99980</v>
      </c>
      <c r="D59" t="s">
        <v>10</v>
      </c>
      <c r="E59" s="4" t="s">
        <v>138</v>
      </c>
      <c r="G59" s="4" t="s">
        <v>112</v>
      </c>
      <c r="H59" t="s">
        <v>148</v>
      </c>
      <c r="I59" t="s">
        <v>149</v>
      </c>
    </row>
    <row r="60" spans="1:9" x14ac:dyDescent="0.25">
      <c r="A60">
        <v>2025</v>
      </c>
      <c r="B60" t="s">
        <v>115</v>
      </c>
      <c r="C60" s="1">
        <v>547800</v>
      </c>
      <c r="D60" t="s">
        <v>10</v>
      </c>
      <c r="E60" s="4" t="s">
        <v>150</v>
      </c>
      <c r="G60" s="4" t="s">
        <v>12</v>
      </c>
      <c r="H60" t="s">
        <v>151</v>
      </c>
      <c r="I60" t="s">
        <v>152</v>
      </c>
    </row>
    <row r="61" spans="1:9" x14ac:dyDescent="0.25">
      <c r="A61">
        <v>2025</v>
      </c>
      <c r="B61" t="s">
        <v>115</v>
      </c>
      <c r="C61" s="1">
        <v>429330</v>
      </c>
      <c r="D61" t="s">
        <v>10</v>
      </c>
      <c r="E61" s="4" t="s">
        <v>138</v>
      </c>
      <c r="G61" s="4" t="s">
        <v>12</v>
      </c>
      <c r="H61" t="s">
        <v>173</v>
      </c>
      <c r="I61" t="s">
        <v>174</v>
      </c>
    </row>
    <row r="62" spans="1:9" x14ac:dyDescent="0.25">
      <c r="A62">
        <v>2025</v>
      </c>
      <c r="B62" t="s">
        <v>115</v>
      </c>
      <c r="C62" s="1">
        <v>99320</v>
      </c>
      <c r="D62" t="s">
        <v>10</v>
      </c>
      <c r="E62" s="4" t="s">
        <v>175</v>
      </c>
      <c r="G62" s="4" t="s">
        <v>12</v>
      </c>
      <c r="H62" t="s">
        <v>176</v>
      </c>
      <c r="I62" t="s">
        <v>177</v>
      </c>
    </row>
    <row r="63" spans="1:9" x14ac:dyDescent="0.25">
      <c r="A63">
        <v>2026</v>
      </c>
      <c r="B63" t="s">
        <v>115</v>
      </c>
      <c r="C63" s="1">
        <v>89940</v>
      </c>
      <c r="D63" t="s">
        <v>10</v>
      </c>
      <c r="E63" s="4" t="s">
        <v>178</v>
      </c>
      <c r="G63" s="4" t="s">
        <v>12</v>
      </c>
      <c r="H63" t="s">
        <v>179</v>
      </c>
      <c r="I63" t="s">
        <v>180</v>
      </c>
    </row>
    <row r="64" spans="1:9" ht="60" x14ac:dyDescent="0.25">
      <c r="A64">
        <v>2019</v>
      </c>
      <c r="B64" t="s">
        <v>181</v>
      </c>
      <c r="C64" s="1">
        <v>150000</v>
      </c>
      <c r="D64" t="s">
        <v>42</v>
      </c>
      <c r="E64" s="4" t="s">
        <v>182</v>
      </c>
      <c r="G64" s="4" t="s">
        <v>17</v>
      </c>
      <c r="H64" t="s">
        <v>183</v>
      </c>
      <c r="I64" t="s">
        <v>184</v>
      </c>
    </row>
    <row r="65" spans="1:9" x14ac:dyDescent="0.25">
      <c r="A65">
        <v>2018</v>
      </c>
      <c r="B65" t="s">
        <v>185</v>
      </c>
      <c r="C65" s="1">
        <v>245998</v>
      </c>
      <c r="D65" t="s">
        <v>10</v>
      </c>
      <c r="E65" s="4" t="s">
        <v>35</v>
      </c>
      <c r="F65" t="s">
        <v>186</v>
      </c>
      <c r="G65" s="4" t="s">
        <v>12</v>
      </c>
      <c r="H65" t="s">
        <v>187</v>
      </c>
      <c r="I65" t="s">
        <v>188</v>
      </c>
    </row>
    <row r="66" spans="1:9" ht="30" x14ac:dyDescent="0.25">
      <c r="A66">
        <v>2020</v>
      </c>
      <c r="B66" t="s">
        <v>185</v>
      </c>
      <c r="C66" s="1">
        <v>33598</v>
      </c>
      <c r="D66" t="s">
        <v>10</v>
      </c>
      <c r="E66" s="4" t="s">
        <v>189</v>
      </c>
      <c r="G66" s="4" t="s">
        <v>122</v>
      </c>
      <c r="H66" t="s">
        <v>190</v>
      </c>
      <c r="I66" t="s">
        <v>191</v>
      </c>
    </row>
    <row r="67" spans="1:9" x14ac:dyDescent="0.25">
      <c r="A67" s="2" t="s">
        <v>192</v>
      </c>
      <c r="B67" s="2" t="s">
        <v>194</v>
      </c>
      <c r="C67" s="3">
        <f>SUM(C35:C66)</f>
        <v>11536516</v>
      </c>
    </row>
  </sheetData>
  <sortState xmlns:xlrd2="http://schemas.microsoft.com/office/spreadsheetml/2017/richdata2" ref="A2:I69">
    <sortCondition descending="1" ref="B2:B69"/>
    <sortCondition ref="A2:A69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2026-01-08 Integra contracts 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Kim E.</cp:lastModifiedBy>
  <dcterms:created xsi:type="dcterms:W3CDTF">2026-01-08T17:06:26Z</dcterms:created>
  <dcterms:modified xsi:type="dcterms:W3CDTF">2026-01-08T17:22:51Z</dcterms:modified>
</cp:coreProperties>
</file>